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2AAC7A9F-1DA5-4ED5-A00F-FEB1133555E5}" xr6:coauthVersionLast="47" xr6:coauthVersionMax="47" xr10:uidLastSave="{00000000-0000-0000-0000-000000000000}"/>
  <bookViews>
    <workbookView xWindow="1950" yWindow="1620" windowWidth="14940" windowHeight="1458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6" i="1" l="1"/>
  <c r="G25" i="1"/>
  <c r="G10" i="1" l="1"/>
  <c r="G11" i="1"/>
  <c r="G9" i="1" l="1"/>
  <c r="C13" i="1" l="1"/>
  <c r="C22" i="1"/>
  <c r="G8" i="1" l="1"/>
  <c r="G21" i="1"/>
  <c r="G12" i="1"/>
  <c r="G22" i="1" l="1"/>
  <c r="G27" i="1"/>
  <c r="F22" i="1"/>
  <c r="E22" i="1"/>
  <c r="D22" i="1"/>
  <c r="F13" i="1"/>
  <c r="E13" i="1"/>
  <c r="D13" i="1"/>
  <c r="G13" i="1"/>
  <c r="F27" i="1" l="1"/>
  <c r="E27" i="1"/>
  <c r="D27" i="1"/>
  <c r="C27" i="1"/>
</calcChain>
</file>

<file path=xl/sharedStrings.xml><?xml version="1.0" encoding="utf-8"?>
<sst xmlns="http://schemas.openxmlformats.org/spreadsheetml/2006/main" count="35" uniqueCount="34">
  <si>
    <t>* - Информация о количестве хлебных единиц в блюде сформирована расчетным методом. Лабораторные исследования не проводились. Показатель может быть использован только для примерной оценки количества хлебных единиц в блюде.</t>
  </si>
  <si>
    <t>Наименование блюда</t>
  </si>
  <si>
    <t>Выход (г)</t>
  </si>
  <si>
    <t>Калорий-
ность, Ккал</t>
  </si>
  <si>
    <t>Белки, г</t>
  </si>
  <si>
    <t>Жиры, г</t>
  </si>
  <si>
    <t>Углеводы, г</t>
  </si>
  <si>
    <t>Примерное 
количество 
хлебных 
единиц*</t>
  </si>
  <si>
    <t>Инженер-технолог</t>
  </si>
  <si>
    <t>Калькулятор</t>
  </si>
  <si>
    <t xml:space="preserve">Егорова Т.А.  </t>
  </si>
  <si>
    <t>Филиппова У.А.</t>
  </si>
  <si>
    <t>Чай с сахаром</t>
  </si>
  <si>
    <t xml:space="preserve">Согласовано
Директор школа </t>
  </si>
  <si>
    <t>Стоимость рациона                          96,63</t>
  </si>
  <si>
    <t>Стоимость рациона                       115,96</t>
  </si>
  <si>
    <t>Стоимость рациона                44,70</t>
  </si>
  <si>
    <t>Завтрак старшеклассника</t>
  </si>
  <si>
    <t>Обед старшеклассника</t>
  </si>
  <si>
    <t>Полдник старшеклассника</t>
  </si>
  <si>
    <r>
      <rPr>
        <b/>
        <i/>
        <sz val="46"/>
        <rFont val="Times New Roman"/>
        <family val="1"/>
        <charset val="204"/>
      </rPr>
      <t xml:space="preserve">   ШКОЛЬНОЕ МЕНЮ             </t>
    </r>
    <r>
      <rPr>
        <b/>
        <i/>
        <sz val="48"/>
        <rFont val="Times New Roman"/>
        <family val="1"/>
        <charset val="204"/>
      </rPr>
      <t xml:space="preserve">          </t>
    </r>
    <r>
      <rPr>
        <b/>
        <sz val="48"/>
        <rFont val="Times New Roman"/>
        <family val="1"/>
        <charset val="204"/>
      </rPr>
      <t xml:space="preserve"> </t>
    </r>
    <r>
      <rPr>
        <b/>
        <i/>
        <sz val="24"/>
        <rFont val="Times New Roman"/>
        <family val="1"/>
        <charset val="204"/>
      </rPr>
      <t>(с заболеванием непереносимостью лактозы)</t>
    </r>
  </si>
  <si>
    <t>Батон, витаминный с микронутриентами</t>
  </si>
  <si>
    <t>Хлеб полезный с микронутриентами</t>
  </si>
  <si>
    <t>100/50</t>
  </si>
  <si>
    <t>на 08.09.2025</t>
  </si>
  <si>
    <t>Компот из апельсинов</t>
  </si>
  <si>
    <t xml:space="preserve">Сок фруктовый фасованный </t>
  </si>
  <si>
    <t>Щи из свежей капусты с картофелем, зеленью</t>
  </si>
  <si>
    <t xml:space="preserve">Гуляш из говядины без муки,без сметаны </t>
  </si>
  <si>
    <t>Каша гречневая рассыпчатая</t>
  </si>
  <si>
    <t>Кисель плодово-ягодный витаминизированный</t>
  </si>
  <si>
    <t>Картофель отварной</t>
  </si>
  <si>
    <t>Тефтели мясные в соусе томатном</t>
  </si>
  <si>
    <t>Помидоры свежие (доп.гарнир)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</si>
</sst>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i/>
      <sz val="48"/>
      <name val="Times New Roman"/>
      <family val="1"/>
      <charset val="204"/>
    </font>
    <font>
      <sz val="8"/>
      <name val="Arial"/>
      <family val="2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18" fillId="0" borderId="0"/>
  </cellStyleXfs>
  <cellXfs count="5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13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left"/>
    </xf>
    <xf numFmtId="0" fontId="5" fillId="0" borderId="0" xfId="1" applyFont="1" applyFill="1"/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textRotation="90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horizontal="center" vertical="center" textRotation="90" wrapText="1"/>
    </xf>
    <xf numFmtId="1" fontId="15" fillId="0" borderId="1" xfId="2" applyNumberFormat="1" applyFont="1" applyFill="1" applyBorder="1" applyAlignment="1">
      <alignment horizontal="center" vertical="top"/>
    </xf>
    <xf numFmtId="164" fontId="15" fillId="0" borderId="1" xfId="2" applyNumberFormat="1" applyFont="1" applyFill="1" applyBorder="1" applyAlignment="1">
      <alignment horizontal="center" vertical="top"/>
    </xf>
    <xf numFmtId="0" fontId="15" fillId="0" borderId="0" xfId="2" applyFont="1" applyFill="1" applyAlignment="1">
      <alignment horizontal="left" vertical="top"/>
    </xf>
    <xf numFmtId="0" fontId="11" fillId="0" borderId="0" xfId="2" applyFont="1" applyFill="1" applyAlignment="1">
      <alignment horizontal="center" vertical="center" textRotation="90" wrapText="1"/>
    </xf>
    <xf numFmtId="1" fontId="15" fillId="0" borderId="0" xfId="2" applyNumberFormat="1" applyFont="1" applyFill="1" applyAlignment="1">
      <alignment horizontal="center" vertical="top"/>
    </xf>
    <xf numFmtId="164" fontId="15" fillId="0" borderId="0" xfId="2" applyNumberFormat="1" applyFont="1" applyFill="1" applyAlignment="1">
      <alignment horizontal="center" vertical="top"/>
    </xf>
    <xf numFmtId="0" fontId="20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14" fillId="0" borderId="1" xfId="2" applyFont="1" applyFill="1" applyBorder="1"/>
    <xf numFmtId="0" fontId="22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center" vertical="top"/>
    </xf>
    <xf numFmtId="0" fontId="15" fillId="0" borderId="0" xfId="2" applyFont="1" applyFill="1" applyAlignment="1">
      <alignment horizontal="center" vertical="top"/>
    </xf>
    <xf numFmtId="0" fontId="16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top"/>
    </xf>
    <xf numFmtId="1" fontId="17" fillId="0" borderId="1" xfId="2" applyNumberFormat="1" applyFont="1" applyFill="1" applyBorder="1" applyAlignment="1">
      <alignment horizontal="center" vertical="top"/>
    </xf>
    <xf numFmtId="164" fontId="17" fillId="0" borderId="1" xfId="2" applyNumberFormat="1" applyFont="1" applyFill="1" applyBorder="1" applyAlignment="1">
      <alignment horizontal="center" vertical="top"/>
    </xf>
    <xf numFmtId="0" fontId="16" fillId="0" borderId="0" xfId="2" applyFont="1" applyFill="1" applyAlignment="1">
      <alignment horizontal="left" vertical="top"/>
    </xf>
    <xf numFmtId="1" fontId="17" fillId="0" borderId="0" xfId="2" applyNumberFormat="1" applyFont="1" applyFill="1" applyAlignment="1">
      <alignment horizontal="center" vertical="top"/>
    </xf>
    <xf numFmtId="164" fontId="17" fillId="0" borderId="0" xfId="2" applyNumberFormat="1" applyFont="1" applyFill="1" applyAlignment="1">
      <alignment horizontal="center" vertical="top"/>
    </xf>
    <xf numFmtId="0" fontId="6" fillId="0" borderId="0" xfId="0" applyFont="1" applyFill="1"/>
    <xf numFmtId="0" fontId="24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49" fontId="1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</cellXfs>
  <cellStyles count="6">
    <cellStyle name="Обычный" xfId="0" builtinId="0"/>
    <cellStyle name="Обычный 2" xfId="3" xr:uid="{00000000-0005-0000-0000-000001000000}"/>
    <cellStyle name="Обычный 2 3" xfId="5" xr:uid="{32F972D1-7226-41CD-8D65-9BDA23CB19B2}"/>
    <cellStyle name="Обычный 3" xfId="4" xr:uid="{C46EFC1B-327D-42D0-810E-D2D4889443D6}"/>
    <cellStyle name="Обычный_Лист1" xfId="2" xr:uid="{00000000-0005-0000-0000-000002000000}"/>
    <cellStyle name="Обычный_Лист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2068287</xdr:colOff>
      <xdr:row>27</xdr:row>
      <xdr:rowOff>217714</xdr:rowOff>
    </xdr:from>
    <xdr:to>
      <xdr:col>1</xdr:col>
      <xdr:colOff>204108</xdr:colOff>
      <xdr:row>30</xdr:row>
      <xdr:rowOff>13606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616152-32E7-440E-8C29-D3BF575C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7" y="6490607"/>
          <a:ext cx="1387928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1</xdr:rowOff>
    </xdr:from>
    <xdr:to>
      <xdr:col>6</xdr:col>
      <xdr:colOff>366432</xdr:colOff>
      <xdr:row>29</xdr:row>
      <xdr:rowOff>187779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9D3EAD-6C0F-45FE-A790-23A9360D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991101"/>
          <a:ext cx="1419225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sqref="A1:G1"/>
    </sheetView>
  </sheetViews>
  <sheetFormatPr defaultRowHeight="15" x14ac:dyDescent="0.25"/>
  <cols>
    <col min="1" max="1" width="48.85546875" style="44" customWidth="1"/>
    <col min="2" max="2" width="7.85546875" style="44" bestFit="1" customWidth="1"/>
    <col min="3" max="3" width="7.85546875" style="44" customWidth="1"/>
    <col min="4" max="4" width="6.85546875" style="44" customWidth="1"/>
    <col min="5" max="5" width="7.28515625" style="44" bestFit="1" customWidth="1"/>
    <col min="6" max="6" width="8.5703125" style="44" bestFit="1" customWidth="1"/>
    <col min="7" max="7" width="10.85546875" style="44" customWidth="1"/>
    <col min="8" max="8" width="9.140625" style="2"/>
    <col min="9" max="15" width="8.140625" style="2" customWidth="1"/>
    <col min="16" max="16384" width="9.140625" style="2"/>
  </cols>
  <sheetData>
    <row r="1" spans="1:7" ht="90.75" customHeight="1" x14ac:dyDescent="0.25">
      <c r="A1" s="1" t="s">
        <v>20</v>
      </c>
      <c r="B1" s="1"/>
      <c r="C1" s="1"/>
      <c r="D1" s="1"/>
      <c r="E1" s="1"/>
      <c r="F1" s="1"/>
      <c r="G1" s="1"/>
    </row>
    <row r="2" spans="1:7" ht="15" customHeight="1" x14ac:dyDescent="0.25">
      <c r="A2" s="3" t="s">
        <v>24</v>
      </c>
      <c r="B2" s="4"/>
      <c r="C2" s="4"/>
      <c r="D2" s="5" t="s">
        <v>13</v>
      </c>
      <c r="E2" s="5"/>
      <c r="F2" s="5"/>
      <c r="G2" s="5"/>
    </row>
    <row r="3" spans="1:7" ht="15" customHeight="1" x14ac:dyDescent="0.25">
      <c r="A3" s="3"/>
      <c r="B3" s="4"/>
      <c r="C3" s="4"/>
      <c r="D3" s="5"/>
      <c r="E3" s="5"/>
      <c r="F3" s="5"/>
      <c r="G3" s="5"/>
    </row>
    <row r="4" spans="1:7" ht="15" customHeight="1" x14ac:dyDescent="0.25">
      <c r="A4" s="6"/>
      <c r="B4" s="4"/>
      <c r="C4" s="7"/>
      <c r="D4" s="5"/>
      <c r="E4" s="5"/>
      <c r="F4" s="5"/>
      <c r="G4" s="5"/>
    </row>
    <row r="5" spans="1:7" x14ac:dyDescent="0.25">
      <c r="A5" s="7"/>
      <c r="B5" s="7"/>
      <c r="C5" s="7"/>
      <c r="D5" s="7"/>
      <c r="E5" s="7"/>
      <c r="F5" s="7"/>
      <c r="G5" s="7"/>
    </row>
    <row r="6" spans="1:7" ht="70.5" x14ac:dyDescent="0.25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</row>
    <row r="7" spans="1:7" ht="18.75" x14ac:dyDescent="0.25">
      <c r="A7" s="8" t="s">
        <v>17</v>
      </c>
      <c r="B7" s="9"/>
      <c r="C7" s="9"/>
      <c r="D7" s="9"/>
      <c r="E7" s="9"/>
      <c r="F7" s="9"/>
      <c r="G7" s="9"/>
    </row>
    <row r="8" spans="1:7" ht="15.75" x14ac:dyDescent="0.25">
      <c r="A8" s="16" t="s">
        <v>32</v>
      </c>
      <c r="B8" s="51" t="s">
        <v>23</v>
      </c>
      <c r="C8" s="14">
        <v>231</v>
      </c>
      <c r="D8" s="15">
        <v>14.8</v>
      </c>
      <c r="E8" s="15">
        <v>17.600000000000001</v>
      </c>
      <c r="F8" s="15">
        <v>3.2</v>
      </c>
      <c r="G8" s="10">
        <f>F8/10</f>
        <v>0.32</v>
      </c>
    </row>
    <row r="9" spans="1:7" ht="15.75" x14ac:dyDescent="0.25">
      <c r="A9" s="52" t="s">
        <v>31</v>
      </c>
      <c r="B9" s="29">
        <v>180</v>
      </c>
      <c r="C9" s="30">
        <v>147</v>
      </c>
      <c r="D9" s="31">
        <v>3.5</v>
      </c>
      <c r="E9" s="31">
        <v>6.5</v>
      </c>
      <c r="F9" s="31">
        <v>18.5</v>
      </c>
      <c r="G9" s="10">
        <f t="shared" ref="G9:G12" si="0">F9/10</f>
        <v>1.85</v>
      </c>
    </row>
    <row r="10" spans="1:7" ht="15.75" x14ac:dyDescent="0.25">
      <c r="A10" s="11" t="s">
        <v>33</v>
      </c>
      <c r="B10" s="12">
        <v>40</v>
      </c>
      <c r="C10" s="14">
        <v>9</v>
      </c>
      <c r="D10" s="15">
        <v>0.5</v>
      </c>
      <c r="E10" s="15">
        <v>0.1</v>
      </c>
      <c r="F10" s="15">
        <v>1.5</v>
      </c>
      <c r="G10" s="10">
        <f t="shared" si="0"/>
        <v>0.15</v>
      </c>
    </row>
    <row r="11" spans="1:7" ht="15.75" x14ac:dyDescent="0.25">
      <c r="A11" s="13" t="s">
        <v>12</v>
      </c>
      <c r="B11" s="12">
        <v>200</v>
      </c>
      <c r="C11" s="14">
        <v>41</v>
      </c>
      <c r="D11" s="15">
        <v>0.2</v>
      </c>
      <c r="E11" s="15">
        <v>0.1</v>
      </c>
      <c r="F11" s="15">
        <v>10.1</v>
      </c>
      <c r="G11" s="10">
        <f t="shared" si="0"/>
        <v>1.01</v>
      </c>
    </row>
    <row r="12" spans="1:7" ht="15.75" x14ac:dyDescent="0.25">
      <c r="A12" s="16" t="s">
        <v>21</v>
      </c>
      <c r="B12" s="12">
        <v>25</v>
      </c>
      <c r="C12" s="14">
        <v>70</v>
      </c>
      <c r="D12" s="15">
        <v>2</v>
      </c>
      <c r="E12" s="15">
        <v>0.5</v>
      </c>
      <c r="F12" s="15">
        <v>14.3</v>
      </c>
      <c r="G12" s="10">
        <f t="shared" si="0"/>
        <v>1.4300000000000002</v>
      </c>
    </row>
    <row r="13" spans="1:7" ht="18" customHeight="1" x14ac:dyDescent="0.25">
      <c r="A13" s="17" t="s">
        <v>14</v>
      </c>
      <c r="B13" s="18"/>
      <c r="C13" s="19">
        <f>SUM(C8:C12)</f>
        <v>498</v>
      </c>
      <c r="D13" s="20">
        <f>SUM(D8:D12)</f>
        <v>21</v>
      </c>
      <c r="E13" s="20">
        <f>SUM(E8:E12)</f>
        <v>24.800000000000004</v>
      </c>
      <c r="F13" s="20">
        <f>SUM(F8:F12)</f>
        <v>47.599999999999994</v>
      </c>
      <c r="G13" s="20">
        <f>SUM(G8:G12)</f>
        <v>4.76</v>
      </c>
    </row>
    <row r="14" spans="1:7" ht="18" customHeight="1" x14ac:dyDescent="0.25">
      <c r="A14" s="21"/>
      <c r="B14" s="22"/>
      <c r="C14" s="23"/>
      <c r="D14" s="24"/>
      <c r="E14" s="24"/>
      <c r="F14" s="24"/>
      <c r="G14" s="24"/>
    </row>
    <row r="15" spans="1:7" ht="20.25" x14ac:dyDescent="0.25">
      <c r="A15" s="25" t="s">
        <v>18</v>
      </c>
      <c r="B15" s="26"/>
      <c r="C15" s="27"/>
      <c r="D15" s="27"/>
      <c r="E15" s="27"/>
      <c r="F15" s="27"/>
      <c r="G15" s="27"/>
    </row>
    <row r="16" spans="1:7" ht="15.75" x14ac:dyDescent="0.25">
      <c r="A16" s="28" t="s">
        <v>27</v>
      </c>
      <c r="B16" s="29">
        <v>250</v>
      </c>
      <c r="C16" s="30">
        <v>83</v>
      </c>
      <c r="D16" s="31">
        <v>1.7</v>
      </c>
      <c r="E16" s="31">
        <v>5</v>
      </c>
      <c r="F16" s="31">
        <v>7.8</v>
      </c>
      <c r="G16" s="10">
        <v>0.78</v>
      </c>
    </row>
    <row r="17" spans="1:7" ht="15" customHeight="1" x14ac:dyDescent="0.25">
      <c r="A17" s="16" t="s">
        <v>28</v>
      </c>
      <c r="B17" s="12">
        <v>100</v>
      </c>
      <c r="C17" s="14">
        <v>122</v>
      </c>
      <c r="D17" s="15">
        <v>10</v>
      </c>
      <c r="E17" s="15">
        <v>8.8000000000000007</v>
      </c>
      <c r="F17" s="15">
        <v>0.6</v>
      </c>
      <c r="G17" s="10">
        <v>0.06</v>
      </c>
    </row>
    <row r="18" spans="1:7" ht="15" customHeight="1" x14ac:dyDescent="0.25">
      <c r="A18" s="32" t="s">
        <v>29</v>
      </c>
      <c r="B18" s="29">
        <v>180</v>
      </c>
      <c r="C18" s="30">
        <v>298</v>
      </c>
      <c r="D18" s="31">
        <v>10.199999999999999</v>
      </c>
      <c r="E18" s="31">
        <v>8.8000000000000007</v>
      </c>
      <c r="F18" s="31">
        <v>44</v>
      </c>
      <c r="G18" s="10">
        <v>4.4000000000000004</v>
      </c>
    </row>
    <row r="19" spans="1:7" ht="15" customHeight="1" x14ac:dyDescent="0.25">
      <c r="A19" s="28" t="s">
        <v>30</v>
      </c>
      <c r="B19" s="29">
        <v>200</v>
      </c>
      <c r="C19" s="30">
        <v>112</v>
      </c>
      <c r="D19" s="31">
        <v>0</v>
      </c>
      <c r="E19" s="31">
        <v>0</v>
      </c>
      <c r="F19" s="31">
        <v>28</v>
      </c>
      <c r="G19" s="10">
        <v>2.8</v>
      </c>
    </row>
    <row r="20" spans="1:7" ht="15.75" x14ac:dyDescent="0.25">
      <c r="A20" s="16" t="s">
        <v>21</v>
      </c>
      <c r="B20" s="12">
        <v>54</v>
      </c>
      <c r="C20" s="14">
        <v>151</v>
      </c>
      <c r="D20" s="15">
        <v>4.3</v>
      </c>
      <c r="E20" s="15">
        <v>1.1000000000000001</v>
      </c>
      <c r="F20" s="15">
        <v>30.9</v>
      </c>
      <c r="G20" s="10">
        <f t="shared" ref="G20" si="1">F20/10</f>
        <v>3.09</v>
      </c>
    </row>
    <row r="21" spans="1:7" ht="15.75" x14ac:dyDescent="0.25">
      <c r="A21" s="16" t="s">
        <v>22</v>
      </c>
      <c r="B21" s="12">
        <v>50</v>
      </c>
      <c r="C21" s="14">
        <v>110</v>
      </c>
      <c r="D21" s="15">
        <v>3.6</v>
      </c>
      <c r="E21" s="15">
        <v>0.6</v>
      </c>
      <c r="F21" s="15">
        <v>21.6</v>
      </c>
      <c r="G21" s="10">
        <f t="shared" ref="G21" si="2">F21/10</f>
        <v>2.16</v>
      </c>
    </row>
    <row r="22" spans="1:7" ht="19.5" x14ac:dyDescent="0.25">
      <c r="A22" s="17" t="s">
        <v>15</v>
      </c>
      <c r="B22" s="33"/>
      <c r="C22" s="19">
        <f>SUM(C16:C21)</f>
        <v>876</v>
      </c>
      <c r="D22" s="20">
        <f>SUM(D16:D21)</f>
        <v>29.8</v>
      </c>
      <c r="E22" s="20">
        <f>SUM(E16:E21)</f>
        <v>24.300000000000004</v>
      </c>
      <c r="F22" s="20">
        <f>SUM(F16:F21)</f>
        <v>132.9</v>
      </c>
      <c r="G22" s="20">
        <f>SUM(G16:G21)</f>
        <v>13.29</v>
      </c>
    </row>
    <row r="23" spans="1:7" ht="19.5" x14ac:dyDescent="0.25">
      <c r="A23" s="21"/>
      <c r="B23" s="34"/>
      <c r="C23" s="23"/>
      <c r="D23" s="24"/>
      <c r="E23" s="24"/>
      <c r="F23" s="24"/>
      <c r="G23" s="24"/>
    </row>
    <row r="24" spans="1:7" ht="20.25" x14ac:dyDescent="0.25">
      <c r="A24" s="35" t="s">
        <v>19</v>
      </c>
      <c r="B24" s="36"/>
      <c r="C24" s="27"/>
      <c r="D24" s="27"/>
      <c r="E24" s="27"/>
      <c r="F24" s="27"/>
      <c r="G24" s="27"/>
    </row>
    <row r="25" spans="1:7" ht="15.75" x14ac:dyDescent="0.25">
      <c r="A25" s="28" t="s">
        <v>25</v>
      </c>
      <c r="B25" s="29">
        <v>200</v>
      </c>
      <c r="C25" s="30">
        <v>69</v>
      </c>
      <c r="D25" s="31">
        <v>0.2</v>
      </c>
      <c r="E25" s="31">
        <v>0.1</v>
      </c>
      <c r="F25" s="31">
        <v>17</v>
      </c>
      <c r="G25" s="10">
        <f>F25/10</f>
        <v>1.7</v>
      </c>
    </row>
    <row r="26" spans="1:7" ht="15.75" x14ac:dyDescent="0.25">
      <c r="A26" s="28" t="s">
        <v>26</v>
      </c>
      <c r="B26" s="29">
        <v>200</v>
      </c>
      <c r="C26" s="30">
        <v>90</v>
      </c>
      <c r="D26" s="31">
        <v>0</v>
      </c>
      <c r="E26" s="31">
        <v>0</v>
      </c>
      <c r="F26" s="31">
        <v>22.4</v>
      </c>
      <c r="G26" s="10">
        <f>F26/10</f>
        <v>2.2399999999999998</v>
      </c>
    </row>
    <row r="27" spans="1:7" ht="20.25" x14ac:dyDescent="0.25">
      <c r="A27" s="37" t="s">
        <v>16</v>
      </c>
      <c r="B27" s="33"/>
      <c r="C27" s="38">
        <f>SUM(C25:C26)</f>
        <v>159</v>
      </c>
      <c r="D27" s="39">
        <f>SUM(D25:D26)</f>
        <v>0.2</v>
      </c>
      <c r="E27" s="39">
        <f>SUM(E25:E26)</f>
        <v>0.1</v>
      </c>
      <c r="F27" s="39">
        <f>SUM(F25:F26)</f>
        <v>39.4</v>
      </c>
      <c r="G27" s="39">
        <f>SUM(G25:G26)</f>
        <v>3.9399999999999995</v>
      </c>
    </row>
    <row r="28" spans="1:7" ht="20.25" x14ac:dyDescent="0.25">
      <c r="A28" s="40"/>
      <c r="B28" s="34"/>
      <c r="C28" s="41"/>
      <c r="D28" s="42"/>
      <c r="E28" s="42"/>
      <c r="F28" s="42"/>
      <c r="G28" s="42"/>
    </row>
    <row r="29" spans="1:7" x14ac:dyDescent="0.25">
      <c r="A29" s="43" t="s">
        <v>8</v>
      </c>
      <c r="B29" s="43"/>
      <c r="C29" s="43" t="s">
        <v>9</v>
      </c>
      <c r="E29" s="45"/>
      <c r="F29" s="45"/>
      <c r="G29" s="45"/>
    </row>
    <row r="30" spans="1:7" x14ac:dyDescent="0.25">
      <c r="A30" s="46" t="s">
        <v>10</v>
      </c>
      <c r="B30" s="47"/>
      <c r="C30" s="43" t="s">
        <v>11</v>
      </c>
      <c r="E30" s="45"/>
      <c r="F30" s="45"/>
      <c r="G30" s="45"/>
    </row>
    <row r="31" spans="1:7" ht="24" customHeight="1" x14ac:dyDescent="0.25">
      <c r="A31" s="48"/>
      <c r="B31" s="48"/>
      <c r="C31" s="48"/>
      <c r="D31" s="48"/>
      <c r="E31" s="48"/>
      <c r="F31" s="48"/>
      <c r="G31" s="48"/>
    </row>
    <row r="32" spans="1:7" ht="26.25" customHeight="1" x14ac:dyDescent="0.25">
      <c r="A32" s="49" t="s">
        <v>0</v>
      </c>
      <c r="B32" s="49"/>
      <c r="C32" s="49"/>
      <c r="D32" s="49"/>
      <c r="E32" s="49"/>
      <c r="F32" s="49"/>
      <c r="G32" s="49"/>
    </row>
    <row r="33" spans="1:7" x14ac:dyDescent="0.25">
      <c r="A33" s="50"/>
      <c r="B33" s="50"/>
      <c r="C33" s="50"/>
      <c r="D33" s="50"/>
      <c r="E33" s="50"/>
      <c r="F33" s="50"/>
      <c r="G33" s="50"/>
    </row>
  </sheetData>
  <mergeCells count="4">
    <mergeCell ref="A32:G32"/>
    <mergeCell ref="A2:A3"/>
    <mergeCell ref="A1:G1"/>
    <mergeCell ref="D2:G4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2023-09-08T23:18:04Z</cp:lastPrinted>
  <dcterms:created xsi:type="dcterms:W3CDTF">2023-03-31T06:35:55Z</dcterms:created>
  <dcterms:modified xsi:type="dcterms:W3CDTF">2025-09-05T03:47:44Z</dcterms:modified>
</cp:coreProperties>
</file>